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CONTRACT'!$A$1:$B$30</definedName>
    <definedName name="Excel_BuiltIn_Print_Area_1_11">'VALORI CONTRACT'!$A$1:$B$30</definedName>
    <definedName name="Excel_BuiltIn_Print_Area_1_1_1">'VALORI CONTRACT'!$A$1:$B$30</definedName>
    <definedName name="_xlnm.Print_Area" localSheetId="0">'VALORI CONTRACT'!$A$1:$K$39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<sst xmlns="http://schemas.openxmlformats.org/spreadsheetml/2006/main" count="77" uniqueCount="63">
  <si>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</si>
  <si>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</si>
  <si>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</si>
  <si>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</si>
  <si>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</si>
  <si>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</si>
  <si>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</si>
  <si>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</si>
  <si>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</si>
  <si>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</si>
  <si>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</si>
  <si>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</si>
  <si>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</si>
  <si>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</si>
  <si>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</si>
  <si>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</si>
  <si>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</si>
  <si>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</si>
  <si>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</si>
  <si>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</si>
  <si>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</si>
  <si>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</si>
  <si>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</si>
  <si>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</si>
  <si>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</si>
  <si>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</si>
  <si>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</si>
  <si>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</si>
  <si>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</si>
  <si>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</si>
  <si>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</si>
  <si>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</si>
  <si>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</si>
  <si>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</si>
  <si>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</si>
  <si>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</si>
  <si>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</si>
  <si>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</si>
  <si>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</si>
  <si>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</si>
  <si>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</si>
  <si>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</si>
  <si>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</si>
  <si>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</si>
  <si>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</si>
  <si>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</si>
  <si>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</si>
  <si>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</si>
  <si>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</si>
  <si>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</si>
  <si>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</si>
  <si>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</si>
  <si>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</si>
  <si>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</si>
  <si>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</si>
  <si>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</si>
  <si>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</si>
  <si>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</si>
  <si>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</si>
  <si>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</si>
  <si>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FEBRUARIE 2022</t>
  </si>
  <si>
    <t>IANUARIE 2022 (VALIDAT)</t>
  </si>
  <si>
    <t xml:space="preserve">FEBRUARIE 2022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</si>
</sst>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SheetLayoutView="100" zoomScalePageLayoutView="0" workbookViewId="0" topLeftCell="B1">
      <pane xSplit="1" topLeftCell="C1" activePane="topRight" state="frozen"/>
      <selection pane="topLeft" activeCell="B4" sqref="B4"/>
      <selection pane="topRight" activeCell="G38" sqref="G38"/>
    </sheetView>
  </sheetViews>
  <sheetFormatPr defaultColWidth="9.140625" defaultRowHeight="12.75"/>
  <cols>
    <col min="1" max="1" width="8.00390625" style="5" customWidth="1"/>
    <col min="2" max="2" width="52.7109375" style="5" customWidth="1"/>
    <col min="3" max="3" width="16.8515625" style="5" customWidth="1"/>
    <col min="4" max="6" width="19.28125" style="34" customWidth="1"/>
    <col min="7" max="9" width="20.8515625" style="5" customWidth="1"/>
    <col min="10" max="10" width="19.28125" style="27" customWidth="1"/>
    <col min="11" max="11" width="20.8515625" style="27" customWidth="1"/>
    <col min="12" max="12" width="13.8515625" style="5" customWidth="1"/>
    <col min="13" max="13" width="14.28125" style="5" customWidth="1"/>
    <col min="14" max="14" width="14.28125" style="5" bestFit="1" customWidth="1"/>
    <col min="15" max="16384" width="9.140625" style="5" customWidth="1"/>
  </cols>
  <sheetData>
    <row r="1" ht="18" customHeight="1"/>
    <row r="2" spans="1:11" s="11" customFormat="1" ht="25.5" customHeight="1">
      <c r="A2" s="12"/>
      <c r="B2" s="37" t="s">
        <v>53</v>
      </c>
      <c r="C2" s="35"/>
      <c r="D2" s="36"/>
      <c r="E2" s="36"/>
      <c r="F2" s="36"/>
      <c r="I2" s="5"/>
      <c r="J2" s="41"/>
      <c r="K2" s="41"/>
    </row>
    <row r="3" spans="1:9" ht="22.5" customHeight="1">
      <c r="A3" s="12"/>
      <c r="B3" s="8" t="s">
        <v>19</v>
      </c>
      <c r="C3" s="8"/>
      <c r="D3" s="8"/>
      <c r="E3" s="8"/>
      <c r="F3" s="8"/>
      <c r="G3" s="4"/>
      <c r="H3" s="4"/>
      <c r="I3" s="4"/>
    </row>
    <row r="4" spans="1:9" ht="23.25" customHeight="1">
      <c r="A4" s="12"/>
      <c r="B4" s="1"/>
      <c r="C4" s="1"/>
      <c r="D4" s="1"/>
      <c r="E4" s="1"/>
      <c r="F4" s="1"/>
      <c r="G4" s="1"/>
      <c r="H4" s="1"/>
      <c r="I4" s="1"/>
    </row>
    <row r="5" spans="1:11" ht="103.5" customHeight="1">
      <c r="A5" s="13" t="s">
        <v>0</v>
      </c>
      <c r="B5" s="3" t="s">
        <v>1</v>
      </c>
      <c r="C5" s="19" t="s">
        <v>20</v>
      </c>
      <c r="D5" s="6" t="s">
        <v>61</v>
      </c>
      <c r="E5" s="6" t="s">
        <v>56</v>
      </c>
      <c r="F5" s="6" t="s">
        <v>60</v>
      </c>
      <c r="G5" s="6" t="s">
        <v>54</v>
      </c>
      <c r="H5" s="6" t="s">
        <v>57</v>
      </c>
      <c r="I5" s="6" t="s">
        <v>55</v>
      </c>
      <c r="J5" s="6" t="s">
        <v>58</v>
      </c>
      <c r="K5" s="6" t="s">
        <v>59</v>
      </c>
    </row>
    <row r="6" spans="1:11" ht="39.75" customHeight="1">
      <c r="A6" s="32">
        <v>1</v>
      </c>
      <c r="B6" s="28" t="s">
        <v>7</v>
      </c>
      <c r="C6" s="20" t="s">
        <v>30</v>
      </c>
      <c r="D6" s="38">
        <v>40500</v>
      </c>
      <c r="E6" s="38">
        <v>0</v>
      </c>
      <c r="F6" s="38">
        <v>50850</v>
      </c>
      <c r="G6" s="38">
        <f>F6+D6</f>
        <v>91350</v>
      </c>
      <c r="H6" s="38">
        <f>E6+G6</f>
        <v>91350</v>
      </c>
      <c r="I6" s="38">
        <f aca="true" t="shared" si="0" ref="I6:I29">G6</f>
        <v>91350</v>
      </c>
      <c r="J6" s="38">
        <f>E6</f>
        <v>0</v>
      </c>
      <c r="K6" s="38">
        <f>I6+J6</f>
        <v>91350</v>
      </c>
    </row>
    <row r="7" spans="1:11" ht="39.75" customHeight="1">
      <c r="A7" s="32">
        <v>2</v>
      </c>
      <c r="B7" s="28" t="s">
        <v>40</v>
      </c>
      <c r="C7" s="20" t="s">
        <v>38</v>
      </c>
      <c r="D7" s="38">
        <v>189380</v>
      </c>
      <c r="E7" s="38">
        <v>103032.21</v>
      </c>
      <c r="F7" s="38">
        <v>234857.79</v>
      </c>
      <c r="G7" s="38">
        <f>F7+D7</f>
        <v>424237.79000000004</v>
      </c>
      <c r="H7" s="38">
        <f>E7+G7</f>
        <v>527270</v>
      </c>
      <c r="I7" s="38">
        <f t="shared" si="0"/>
        <v>424237.79000000004</v>
      </c>
      <c r="J7" s="38">
        <f aca="true" t="shared" si="1" ref="J7:J29">E7</f>
        <v>103032.21</v>
      </c>
      <c r="K7" s="38">
        <f aca="true" t="shared" si="2" ref="K7:K29">I7+J7</f>
        <v>527270</v>
      </c>
    </row>
    <row r="8" spans="1:11" ht="39.75" customHeight="1">
      <c r="A8" s="32">
        <v>2</v>
      </c>
      <c r="B8" s="28" t="s">
        <v>48</v>
      </c>
      <c r="C8" s="20" t="s">
        <v>38</v>
      </c>
      <c r="D8" s="38">
        <v>15408</v>
      </c>
      <c r="E8" s="38">
        <v>0</v>
      </c>
      <c r="F8" s="38">
        <v>16306</v>
      </c>
      <c r="G8" s="38">
        <f>F8+D8</f>
        <v>31714</v>
      </c>
      <c r="H8" s="38">
        <f>E8+G8</f>
        <v>31714</v>
      </c>
      <c r="I8" s="38">
        <f t="shared" si="0"/>
        <v>31714</v>
      </c>
      <c r="J8" s="38">
        <f t="shared" si="1"/>
        <v>0</v>
      </c>
      <c r="K8" s="38">
        <f t="shared" si="2"/>
        <v>31714</v>
      </c>
    </row>
    <row r="9" spans="1:11" s="34" customFormat="1" ht="39.75" customHeight="1">
      <c r="A9" s="32">
        <v>3</v>
      </c>
      <c r="B9" s="28" t="s">
        <v>3</v>
      </c>
      <c r="C9" s="20" t="s">
        <v>35</v>
      </c>
      <c r="D9" s="38">
        <v>104946</v>
      </c>
      <c r="E9" s="38">
        <v>62202.54</v>
      </c>
      <c r="F9" s="38">
        <v>131576.46000000002</v>
      </c>
      <c r="G9" s="38">
        <f>F9+D9</f>
        <v>236522.46000000002</v>
      </c>
      <c r="H9" s="38">
        <f>E9+G9</f>
        <v>298725</v>
      </c>
      <c r="I9" s="38">
        <f t="shared" si="0"/>
        <v>236522.46000000002</v>
      </c>
      <c r="J9" s="38">
        <f t="shared" si="1"/>
        <v>62202.54</v>
      </c>
      <c r="K9" s="38">
        <f t="shared" si="2"/>
        <v>298725</v>
      </c>
    </row>
    <row r="10" spans="1:11" s="34" customFormat="1" ht="39.75" customHeight="1">
      <c r="A10" s="32">
        <v>4</v>
      </c>
      <c r="B10" s="39" t="s">
        <v>41</v>
      </c>
      <c r="C10" s="21" t="s">
        <v>42</v>
      </c>
      <c r="D10" s="38">
        <v>24625</v>
      </c>
      <c r="E10" s="38">
        <v>0</v>
      </c>
      <c r="F10" s="38">
        <v>27925</v>
      </c>
      <c r="G10" s="38">
        <f>F10+D10</f>
        <v>52550</v>
      </c>
      <c r="H10" s="38">
        <f>E10+G10</f>
        <v>52550</v>
      </c>
      <c r="I10" s="38">
        <f t="shared" si="0"/>
        <v>52550</v>
      </c>
      <c r="J10" s="38">
        <f t="shared" si="1"/>
        <v>0</v>
      </c>
      <c r="K10" s="38">
        <f t="shared" si="2"/>
        <v>52550</v>
      </c>
    </row>
    <row r="11" spans="1:11" ht="39.75" customHeight="1">
      <c r="A11" s="32">
        <v>5</v>
      </c>
      <c r="B11" s="28" t="s">
        <v>4</v>
      </c>
      <c r="C11" s="20" t="s">
        <v>28</v>
      </c>
      <c r="D11" s="38">
        <v>51572</v>
      </c>
      <c r="E11" s="38">
        <v>0</v>
      </c>
      <c r="F11" s="38">
        <v>59052</v>
      </c>
      <c r="G11" s="38">
        <f>F11+D11</f>
        <v>110624</v>
      </c>
      <c r="H11" s="38">
        <f>E11+G11</f>
        <v>110624</v>
      </c>
      <c r="I11" s="38">
        <f t="shared" si="0"/>
        <v>110624</v>
      </c>
      <c r="J11" s="38">
        <f t="shared" si="1"/>
        <v>0</v>
      </c>
      <c r="K11" s="38">
        <f t="shared" si="2"/>
        <v>110624</v>
      </c>
    </row>
    <row r="12" spans="1:11" s="34" customFormat="1" ht="39.75" customHeight="1">
      <c r="A12" s="32">
        <v>6</v>
      </c>
      <c r="B12" s="29" t="s">
        <v>18</v>
      </c>
      <c r="C12" s="21" t="s">
        <v>34</v>
      </c>
      <c r="D12" s="38">
        <v>84523</v>
      </c>
      <c r="E12" s="38">
        <v>0</v>
      </c>
      <c r="F12" s="38">
        <v>105969</v>
      </c>
      <c r="G12" s="38">
        <f>F12+D12</f>
        <v>190492</v>
      </c>
      <c r="H12" s="38">
        <f>E12+G12</f>
        <v>190492</v>
      </c>
      <c r="I12" s="38">
        <f t="shared" si="0"/>
        <v>190492</v>
      </c>
      <c r="J12" s="38">
        <f t="shared" si="1"/>
        <v>0</v>
      </c>
      <c r="K12" s="38">
        <f t="shared" si="2"/>
        <v>190492</v>
      </c>
    </row>
    <row r="13" spans="1:11" s="34" customFormat="1" ht="57.75" customHeight="1">
      <c r="A13" s="32">
        <v>7</v>
      </c>
      <c r="B13" s="29" t="s">
        <v>49</v>
      </c>
      <c r="C13" s="21" t="s">
        <v>50</v>
      </c>
      <c r="D13" s="38">
        <v>90460</v>
      </c>
      <c r="E13" s="38">
        <v>0</v>
      </c>
      <c r="F13" s="38">
        <v>116280</v>
      </c>
      <c r="G13" s="38">
        <f>F13+D13</f>
        <v>206740</v>
      </c>
      <c r="H13" s="38">
        <f>E13+G13</f>
        <v>206740</v>
      </c>
      <c r="I13" s="38">
        <f t="shared" si="0"/>
        <v>206740</v>
      </c>
      <c r="J13" s="38">
        <f t="shared" si="1"/>
        <v>0</v>
      </c>
      <c r="K13" s="38">
        <f t="shared" si="2"/>
        <v>206740</v>
      </c>
    </row>
    <row r="14" spans="1:11" ht="39.75" customHeight="1">
      <c r="A14" s="32">
        <v>8</v>
      </c>
      <c r="B14" s="28" t="s">
        <v>39</v>
      </c>
      <c r="C14" s="20" t="s">
        <v>33</v>
      </c>
      <c r="D14" s="38">
        <v>15200</v>
      </c>
      <c r="E14" s="38">
        <v>0</v>
      </c>
      <c r="F14" s="38">
        <v>27471</v>
      </c>
      <c r="G14" s="38">
        <f>F14+D14</f>
        <v>42671</v>
      </c>
      <c r="H14" s="38">
        <f>E14+G14</f>
        <v>42671</v>
      </c>
      <c r="I14" s="38">
        <f t="shared" si="0"/>
        <v>42671</v>
      </c>
      <c r="J14" s="38">
        <f t="shared" si="1"/>
        <v>0</v>
      </c>
      <c r="K14" s="38">
        <f t="shared" si="2"/>
        <v>42671</v>
      </c>
    </row>
    <row r="15" spans="1:11" ht="39.75" customHeight="1">
      <c r="A15" s="32">
        <v>9</v>
      </c>
      <c r="B15" s="29" t="s">
        <v>13</v>
      </c>
      <c r="C15" s="21" t="s">
        <v>22</v>
      </c>
      <c r="D15" s="38">
        <v>8734</v>
      </c>
      <c r="E15" s="38">
        <v>0</v>
      </c>
      <c r="F15" s="38">
        <v>27164</v>
      </c>
      <c r="G15" s="38">
        <f>F15+D15</f>
        <v>35898</v>
      </c>
      <c r="H15" s="38">
        <f>E15+G15</f>
        <v>35898</v>
      </c>
      <c r="I15" s="38">
        <f t="shared" si="0"/>
        <v>35898</v>
      </c>
      <c r="J15" s="38">
        <f t="shared" si="1"/>
        <v>0</v>
      </c>
      <c r="K15" s="38">
        <f t="shared" si="2"/>
        <v>35898</v>
      </c>
    </row>
    <row r="16" spans="1:11" ht="39.75" customHeight="1">
      <c r="A16" s="32">
        <v>10</v>
      </c>
      <c r="B16" s="28" t="s">
        <v>8</v>
      </c>
      <c r="C16" s="20" t="s">
        <v>27</v>
      </c>
      <c r="D16" s="38">
        <v>34044</v>
      </c>
      <c r="E16" s="38">
        <v>0</v>
      </c>
      <c r="F16" s="38">
        <v>39743</v>
      </c>
      <c r="G16" s="38">
        <f>F16+D16</f>
        <v>73787</v>
      </c>
      <c r="H16" s="38">
        <f>E16+G16</f>
        <v>73787</v>
      </c>
      <c r="I16" s="38">
        <f t="shared" si="0"/>
        <v>73787</v>
      </c>
      <c r="J16" s="38">
        <f t="shared" si="1"/>
        <v>0</v>
      </c>
      <c r="K16" s="38">
        <f t="shared" si="2"/>
        <v>73787</v>
      </c>
    </row>
    <row r="17" spans="1:11" ht="39.75" customHeight="1">
      <c r="A17" s="32">
        <v>11</v>
      </c>
      <c r="B17" s="44" t="s">
        <v>6</v>
      </c>
      <c r="C17" s="20" t="s">
        <v>36</v>
      </c>
      <c r="D17" s="38">
        <v>89780</v>
      </c>
      <c r="E17" s="38">
        <v>7437.76</v>
      </c>
      <c r="F17" s="38">
        <v>112552.24</v>
      </c>
      <c r="G17" s="38">
        <f>F17+D17</f>
        <v>202332.24</v>
      </c>
      <c r="H17" s="38">
        <f>E17+G17</f>
        <v>209770</v>
      </c>
      <c r="I17" s="38">
        <f t="shared" si="0"/>
        <v>202332.24</v>
      </c>
      <c r="J17" s="38">
        <f t="shared" si="1"/>
        <v>7437.76</v>
      </c>
      <c r="K17" s="38">
        <f t="shared" si="2"/>
        <v>209770</v>
      </c>
    </row>
    <row r="18" spans="1:11" s="34" customFormat="1" ht="39.75" customHeight="1">
      <c r="A18" s="32">
        <v>12</v>
      </c>
      <c r="B18" s="28" t="s">
        <v>5</v>
      </c>
      <c r="C18" s="20" t="s">
        <v>32</v>
      </c>
      <c r="D18" s="38">
        <v>21886</v>
      </c>
      <c r="E18" s="38">
        <v>0</v>
      </c>
      <c r="F18" s="38">
        <v>26913</v>
      </c>
      <c r="G18" s="38">
        <f>F18+D18</f>
        <v>48799</v>
      </c>
      <c r="H18" s="38">
        <f>E18+G18</f>
        <v>48799</v>
      </c>
      <c r="I18" s="38">
        <f t="shared" si="0"/>
        <v>48799</v>
      </c>
      <c r="J18" s="38">
        <f t="shared" si="1"/>
        <v>0</v>
      </c>
      <c r="K18" s="38">
        <f t="shared" si="2"/>
        <v>48799</v>
      </c>
    </row>
    <row r="19" spans="1:11" s="34" customFormat="1" ht="58.5" customHeight="1">
      <c r="A19" s="32">
        <v>13</v>
      </c>
      <c r="B19" s="30" t="s">
        <v>43</v>
      </c>
      <c r="C19" s="20" t="s">
        <v>37</v>
      </c>
      <c r="D19" s="38">
        <v>191895</v>
      </c>
      <c r="E19" s="38">
        <v>43083.23</v>
      </c>
      <c r="F19" s="38">
        <v>240591.77000000002</v>
      </c>
      <c r="G19" s="38">
        <f>F19+D19</f>
        <v>432486.77</v>
      </c>
      <c r="H19" s="38">
        <f>E19+G19</f>
        <v>475570</v>
      </c>
      <c r="I19" s="38">
        <f t="shared" si="0"/>
        <v>432486.77</v>
      </c>
      <c r="J19" s="38">
        <f t="shared" si="1"/>
        <v>43083.23</v>
      </c>
      <c r="K19" s="38">
        <f t="shared" si="2"/>
        <v>475570</v>
      </c>
    </row>
    <row r="20" spans="1:11" ht="62.25" customHeight="1">
      <c r="A20" s="32">
        <v>13</v>
      </c>
      <c r="B20" s="30" t="s">
        <v>52</v>
      </c>
      <c r="C20" s="20" t="s">
        <v>37</v>
      </c>
      <c r="D20" s="38">
        <v>28455</v>
      </c>
      <c r="E20" s="38">
        <v>0</v>
      </c>
      <c r="F20" s="38">
        <v>35675</v>
      </c>
      <c r="G20" s="38">
        <f>F20+D20</f>
        <v>64130</v>
      </c>
      <c r="H20" s="38">
        <f>E20+G20</f>
        <v>64130</v>
      </c>
      <c r="I20" s="38">
        <f t="shared" si="0"/>
        <v>64130</v>
      </c>
      <c r="J20" s="38">
        <f t="shared" si="1"/>
        <v>0</v>
      </c>
      <c r="K20" s="38">
        <f t="shared" si="2"/>
        <v>64130</v>
      </c>
    </row>
    <row r="21" spans="1:11" ht="57" customHeight="1">
      <c r="A21" s="32">
        <v>13</v>
      </c>
      <c r="B21" s="30" t="s">
        <v>51</v>
      </c>
      <c r="C21" s="20" t="s">
        <v>37</v>
      </c>
      <c r="D21" s="38">
        <v>23300</v>
      </c>
      <c r="E21" s="38">
        <v>1442.28</v>
      </c>
      <c r="F21" s="38">
        <v>29212.72</v>
      </c>
      <c r="G21" s="38">
        <f>F21+D21</f>
        <v>52512.72</v>
      </c>
      <c r="H21" s="38">
        <f>E21+G21</f>
        <v>53955</v>
      </c>
      <c r="I21" s="38">
        <f t="shared" si="0"/>
        <v>52512.72</v>
      </c>
      <c r="J21" s="38">
        <f t="shared" si="1"/>
        <v>1442.28</v>
      </c>
      <c r="K21" s="38">
        <f t="shared" si="2"/>
        <v>53955</v>
      </c>
    </row>
    <row r="22" spans="1:11" s="15" customFormat="1" ht="39.75" customHeight="1">
      <c r="A22" s="32">
        <v>14</v>
      </c>
      <c r="B22" s="30" t="s">
        <v>14</v>
      </c>
      <c r="C22" s="20" t="s">
        <v>29</v>
      </c>
      <c r="D22" s="38">
        <v>28740</v>
      </c>
      <c r="E22" s="38">
        <v>0</v>
      </c>
      <c r="F22" s="38">
        <v>36075</v>
      </c>
      <c r="G22" s="38">
        <f>F22+D22</f>
        <v>64815</v>
      </c>
      <c r="H22" s="38">
        <f>E22+G22</f>
        <v>64815</v>
      </c>
      <c r="I22" s="38">
        <f t="shared" si="0"/>
        <v>64815</v>
      </c>
      <c r="J22" s="38">
        <f t="shared" si="1"/>
        <v>0</v>
      </c>
      <c r="K22" s="38">
        <f t="shared" si="2"/>
        <v>64815</v>
      </c>
    </row>
    <row r="23" spans="1:11" ht="39.75" customHeight="1">
      <c r="A23" s="32">
        <v>15</v>
      </c>
      <c r="B23" s="30" t="s">
        <v>15</v>
      </c>
      <c r="C23" s="45" t="s">
        <v>31</v>
      </c>
      <c r="D23" s="38">
        <v>85890</v>
      </c>
      <c r="E23" s="38">
        <v>108244.67</v>
      </c>
      <c r="F23" s="38">
        <v>107680.33</v>
      </c>
      <c r="G23" s="38">
        <f>F23+D23</f>
        <v>193570.33000000002</v>
      </c>
      <c r="H23" s="38">
        <f>E23+G23</f>
        <v>301815</v>
      </c>
      <c r="I23" s="38">
        <f t="shared" si="0"/>
        <v>193570.33000000002</v>
      </c>
      <c r="J23" s="38">
        <f t="shared" si="1"/>
        <v>108244.67</v>
      </c>
      <c r="K23" s="38">
        <f t="shared" si="2"/>
        <v>301815</v>
      </c>
    </row>
    <row r="24" spans="1:11" ht="39.75" customHeight="1">
      <c r="A24" s="32">
        <v>16</v>
      </c>
      <c r="B24" s="31" t="s">
        <v>12</v>
      </c>
      <c r="C24" s="21" t="s">
        <v>24</v>
      </c>
      <c r="D24" s="38">
        <v>17445</v>
      </c>
      <c r="E24" s="38">
        <v>0</v>
      </c>
      <c r="F24" s="38">
        <v>77808</v>
      </c>
      <c r="G24" s="38">
        <f>F24+D24</f>
        <v>95253</v>
      </c>
      <c r="H24" s="38">
        <f>E24+G24</f>
        <v>95253</v>
      </c>
      <c r="I24" s="38">
        <f t="shared" si="0"/>
        <v>95253</v>
      </c>
      <c r="J24" s="38">
        <f t="shared" si="1"/>
        <v>0</v>
      </c>
      <c r="K24" s="38">
        <f t="shared" si="2"/>
        <v>95253</v>
      </c>
    </row>
    <row r="25" spans="1:11" s="34" customFormat="1" ht="39.75" customHeight="1">
      <c r="A25" s="32">
        <v>17</v>
      </c>
      <c r="B25" s="31" t="s">
        <v>11</v>
      </c>
      <c r="C25" s="21" t="s">
        <v>26</v>
      </c>
      <c r="D25" s="38">
        <v>10222</v>
      </c>
      <c r="E25" s="38">
        <v>0</v>
      </c>
      <c r="F25" s="38">
        <v>25735</v>
      </c>
      <c r="G25" s="38">
        <f>F25+D25</f>
        <v>35957</v>
      </c>
      <c r="H25" s="38">
        <f>E25+G25</f>
        <v>35957</v>
      </c>
      <c r="I25" s="38">
        <f t="shared" si="0"/>
        <v>35957</v>
      </c>
      <c r="J25" s="38">
        <f t="shared" si="1"/>
        <v>0</v>
      </c>
      <c r="K25" s="38">
        <f t="shared" si="2"/>
        <v>35957</v>
      </c>
    </row>
    <row r="26" spans="1:11" ht="39.75" customHeight="1">
      <c r="A26" s="32">
        <v>18</v>
      </c>
      <c r="B26" s="31" t="s">
        <v>9</v>
      </c>
      <c r="C26" s="21" t="s">
        <v>23</v>
      </c>
      <c r="D26" s="38">
        <v>69240</v>
      </c>
      <c r="E26" s="38">
        <v>0</v>
      </c>
      <c r="F26" s="38">
        <v>85250</v>
      </c>
      <c r="G26" s="38">
        <f>F26+D26</f>
        <v>154490</v>
      </c>
      <c r="H26" s="38">
        <f>E26+G26</f>
        <v>154490</v>
      </c>
      <c r="I26" s="38">
        <f t="shared" si="0"/>
        <v>154490</v>
      </c>
      <c r="J26" s="38">
        <f t="shared" si="1"/>
        <v>0</v>
      </c>
      <c r="K26" s="38">
        <f t="shared" si="2"/>
        <v>154490</v>
      </c>
    </row>
    <row r="27" spans="1:11" s="34" customFormat="1" ht="39.75" customHeight="1">
      <c r="A27" s="32">
        <v>19</v>
      </c>
      <c r="B27" s="46" t="s">
        <v>10</v>
      </c>
      <c r="C27" s="21" t="s">
        <v>21</v>
      </c>
      <c r="D27" s="38">
        <v>18673</v>
      </c>
      <c r="E27" s="38">
        <v>0</v>
      </c>
      <c r="F27" s="38">
        <v>52593</v>
      </c>
      <c r="G27" s="38">
        <f>F27+D27</f>
        <v>71266</v>
      </c>
      <c r="H27" s="38">
        <f>E27+G27</f>
        <v>71266</v>
      </c>
      <c r="I27" s="38">
        <f t="shared" si="0"/>
        <v>71266</v>
      </c>
      <c r="J27" s="38">
        <f t="shared" si="1"/>
        <v>0</v>
      </c>
      <c r="K27" s="38">
        <f t="shared" si="2"/>
        <v>71266</v>
      </c>
    </row>
    <row r="28" spans="1:11" ht="39.75" customHeight="1">
      <c r="A28" s="32">
        <v>20</v>
      </c>
      <c r="B28" s="42" t="s">
        <v>44</v>
      </c>
      <c r="C28" s="21" t="s">
        <v>46</v>
      </c>
      <c r="D28" s="38">
        <v>24798</v>
      </c>
      <c r="E28" s="38">
        <v>0</v>
      </c>
      <c r="F28" s="38">
        <v>31100</v>
      </c>
      <c r="G28" s="38">
        <f>F28+D28</f>
        <v>55898</v>
      </c>
      <c r="H28" s="38">
        <f>E28+G28</f>
        <v>55898</v>
      </c>
      <c r="I28" s="38">
        <f t="shared" si="0"/>
        <v>55898</v>
      </c>
      <c r="J28" s="38">
        <f t="shared" si="1"/>
        <v>0</v>
      </c>
      <c r="K28" s="38">
        <f t="shared" si="2"/>
        <v>55898</v>
      </c>
    </row>
    <row r="29" spans="1:11" ht="39.75" customHeight="1">
      <c r="A29" s="32">
        <v>21</v>
      </c>
      <c r="B29" s="43" t="s">
        <v>45</v>
      </c>
      <c r="C29" s="21" t="s">
        <v>47</v>
      </c>
      <c r="D29" s="38">
        <v>140181</v>
      </c>
      <c r="E29" s="38">
        <v>0</v>
      </c>
      <c r="F29" s="38">
        <v>175759</v>
      </c>
      <c r="G29" s="38">
        <f>F29+D29</f>
        <v>315940</v>
      </c>
      <c r="H29" s="38">
        <f>E29+G29</f>
        <v>315940</v>
      </c>
      <c r="I29" s="38">
        <f t="shared" si="0"/>
        <v>315940</v>
      </c>
      <c r="J29" s="38">
        <f t="shared" si="1"/>
        <v>0</v>
      </c>
      <c r="K29" s="38">
        <f t="shared" si="2"/>
        <v>315940</v>
      </c>
    </row>
    <row r="30" spans="1:11" ht="41.25" customHeight="1">
      <c r="A30" s="16"/>
      <c r="B30" s="2" t="s">
        <v>2</v>
      </c>
      <c r="C30" s="22"/>
      <c r="D30" s="10">
        <f aca="true" t="shared" si="3" ref="D30:K30">SUM(D6:D29)</f>
        <v>1409897</v>
      </c>
      <c r="E30" s="10">
        <f t="shared" si="3"/>
        <v>325442.69</v>
      </c>
      <c r="F30" s="10">
        <f t="shared" si="3"/>
        <v>1874139.31</v>
      </c>
      <c r="G30" s="10">
        <f t="shared" si="3"/>
        <v>3284036.31</v>
      </c>
      <c r="H30" s="10">
        <f t="shared" si="3"/>
        <v>3609479</v>
      </c>
      <c r="I30" s="10">
        <f t="shared" si="3"/>
        <v>3284036.31</v>
      </c>
      <c r="J30" s="10">
        <f t="shared" si="3"/>
        <v>325442.69</v>
      </c>
      <c r="K30" s="10">
        <f t="shared" si="3"/>
        <v>3609479</v>
      </c>
    </row>
    <row r="31" spans="1:11" ht="41.25" customHeight="1">
      <c r="A31" s="47"/>
      <c r="B31" s="8"/>
      <c r="C31" s="8"/>
      <c r="D31" s="40"/>
      <c r="E31" s="40"/>
      <c r="F31" s="40"/>
      <c r="G31" s="40"/>
      <c r="H31" s="40"/>
      <c r="I31" s="40"/>
      <c r="J31" s="40"/>
      <c r="K31" s="40"/>
    </row>
    <row r="32" spans="2:9" ht="30" customHeight="1">
      <c r="B32" s="9" t="s">
        <v>17</v>
      </c>
      <c r="C32" s="9"/>
      <c r="D32" s="9"/>
      <c r="E32" s="9"/>
      <c r="F32" s="9"/>
      <c r="G32" s="9"/>
      <c r="H32" s="9"/>
      <c r="I32" s="9"/>
    </row>
    <row r="33" spans="1:11" ht="99.75" customHeight="1">
      <c r="A33" s="17" t="s">
        <v>0</v>
      </c>
      <c r="B33" s="7" t="s">
        <v>1</v>
      </c>
      <c r="C33" s="19" t="s">
        <v>20</v>
      </c>
      <c r="D33" s="6" t="s">
        <v>61</v>
      </c>
      <c r="E33" s="6" t="s">
        <v>56</v>
      </c>
      <c r="F33" s="6" t="s">
        <v>62</v>
      </c>
      <c r="G33" s="6" t="s">
        <v>54</v>
      </c>
      <c r="H33" s="6" t="s">
        <v>57</v>
      </c>
      <c r="I33" s="6" t="s">
        <v>55</v>
      </c>
      <c r="J33" s="6" t="s">
        <v>58</v>
      </c>
      <c r="K33" s="6" t="s">
        <v>59</v>
      </c>
    </row>
    <row r="34" spans="1:11" ht="40.5" customHeight="1">
      <c r="A34" s="14">
        <v>1</v>
      </c>
      <c r="B34" s="26" t="s">
        <v>16</v>
      </c>
      <c r="C34" s="21" t="s">
        <v>25</v>
      </c>
      <c r="D34" s="38">
        <v>27000</v>
      </c>
      <c r="E34" s="38">
        <v>0</v>
      </c>
      <c r="F34" s="38">
        <v>57150</v>
      </c>
      <c r="G34" s="38">
        <f>F34+D34</f>
        <v>84150</v>
      </c>
      <c r="H34" s="38">
        <f>E34+G34</f>
        <v>84150</v>
      </c>
      <c r="I34" s="38">
        <f>G34</f>
        <v>84150</v>
      </c>
      <c r="J34" s="38">
        <v>0</v>
      </c>
      <c r="K34" s="38">
        <f>I34+J34</f>
        <v>84150</v>
      </c>
    </row>
    <row r="35" spans="1:12" ht="42.75" customHeight="1">
      <c r="A35" s="18"/>
      <c r="B35" s="2" t="s">
        <v>2</v>
      </c>
      <c r="C35" s="22"/>
      <c r="D35" s="10">
        <f>D34</f>
        <v>27000</v>
      </c>
      <c r="E35" s="10">
        <f>E34</f>
        <v>0</v>
      </c>
      <c r="F35" s="10">
        <f>F34</f>
        <v>57150</v>
      </c>
      <c r="G35" s="10">
        <f>G34</f>
        <v>84150</v>
      </c>
      <c r="H35" s="10">
        <f>H34</f>
        <v>84150</v>
      </c>
      <c r="I35" s="10">
        <f>I34</f>
        <v>84150</v>
      </c>
      <c r="J35" s="10">
        <f>J34</f>
        <v>0</v>
      </c>
      <c r="K35" s="10">
        <f>K34</f>
        <v>84150</v>
      </c>
      <c r="L35" s="27"/>
    </row>
    <row r="36" spans="4:11" s="23" customFormat="1" ht="19.5" customHeight="1">
      <c r="D36" s="24"/>
      <c r="E36" s="24"/>
      <c r="F36" s="24"/>
      <c r="G36" s="24"/>
      <c r="H36" s="24"/>
      <c r="I36" s="24"/>
      <c r="J36" s="33"/>
      <c r="K36" s="33"/>
    </row>
    <row r="37" spans="4:11" s="23" customFormat="1" ht="19.5" customHeight="1">
      <c r="D37" s="24"/>
      <c r="E37" s="24"/>
      <c r="F37" s="24"/>
      <c r="G37" s="24"/>
      <c r="H37" s="24"/>
      <c r="I37" s="24"/>
      <c r="J37" s="33"/>
      <c r="K37" s="33"/>
    </row>
    <row r="38" spans="4:11" s="23" customFormat="1" ht="19.5" customHeight="1">
      <c r="D38" s="24"/>
      <c r="E38" s="24"/>
      <c r="F38" s="24"/>
      <c r="G38" s="24"/>
      <c r="H38" s="24"/>
      <c r="I38" s="24"/>
      <c r="J38" s="33"/>
      <c r="K38" s="33"/>
    </row>
    <row r="39" spans="1:11" s="23" customFormat="1" ht="19.5" customHeight="1">
      <c r="A39" s="25"/>
      <c r="B39" s="25"/>
      <c r="D39" s="24"/>
      <c r="E39" s="24"/>
      <c r="F39" s="24"/>
      <c r="G39" s="24"/>
      <c r="H39" s="24"/>
      <c r="I39" s="24"/>
      <c r="J39" s="33"/>
      <c r="K39" s="33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2022-02-16T10:02:27Z</cp:lastPrinted>
  <dcterms:created xsi:type="dcterms:W3CDTF">2008-07-09T17:17:44Z</dcterms:created>
  <dcterms:modified xsi:type="dcterms:W3CDTF">2022-03-07T08:57:20Z</dcterms:modified>
  <cp:category/>
  <cp:version/>
  <cp:contentType/>
  <cp:contentStatus/>
</cp:coreProperties>
</file>